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<sst xmlns="http://schemas.openxmlformats.org/spreadsheetml/2006/main" count="390" uniqueCount="102">
  <si>
    <t>相王医药药房门头改造物料报价清单</t>
  </si>
  <si>
    <t>门店</t>
  </si>
  <si>
    <t>名称</t>
  </si>
  <si>
    <t>材质</t>
  </si>
  <si>
    <t>尺寸（cm）</t>
  </si>
  <si>
    <t>数量</t>
  </si>
  <si>
    <t>单位（平方米/个）</t>
  </si>
  <si>
    <t>控制单价（元）</t>
  </si>
  <si>
    <t>控制合价
（元）</t>
  </si>
  <si>
    <t>响应单价（元）</t>
  </si>
  <si>
    <t>响应合价（元）</t>
  </si>
  <si>
    <t>宿州十一分店</t>
  </si>
  <si>
    <t>门头正面</t>
  </si>
  <si>
    <t>铝塑板4mm厚度+焊骨架20*40镀锌方管，厚度1.2mm</t>
  </si>
  <si>
    <t>200*700</t>
  </si>
  <si>
    <t>平方米</t>
  </si>
  <si>
    <t>门头底面</t>
  </si>
  <si>
    <t>90*700</t>
  </si>
  <si>
    <t>上面防水</t>
  </si>
  <si>
    <t>彩钢瓦0.5mm厚度+焊骨架20*40镀锌方管，厚度1.2mm</t>
  </si>
  <si>
    <t>140*700</t>
  </si>
  <si>
    <t>收缩棚</t>
  </si>
  <si>
    <t>铝合金曲臂+奥斯布</t>
  </si>
  <si>
    <t>250*700</t>
  </si>
  <si>
    <t>门头大字+LOGO</t>
  </si>
  <si>
    <t>无边防水发光字5个+logo1个（图片见附件）
围边（铝材）+面（亚克力）</t>
  </si>
  <si>
    <t>88*88*6</t>
  </si>
  <si>
    <t>门头落款小字</t>
  </si>
  <si>
    <t>含无边防水发光字9个
围边（铝材）+面（亚克力）</t>
  </si>
  <si>
    <t>20*20</t>
  </si>
  <si>
    <t>个</t>
  </si>
  <si>
    <t>自动断电定时开关</t>
  </si>
  <si>
    <t>公牛/德力西/正泰 220v 50HZ</t>
  </si>
  <si>
    <t>/</t>
  </si>
  <si>
    <t>朱仙庄店</t>
  </si>
  <si>
    <t>197*715</t>
  </si>
  <si>
    <t>176*715</t>
  </si>
  <si>
    <t>70*715</t>
  </si>
  <si>
    <t>100*100*6</t>
  </si>
  <si>
    <t>宿州九分店</t>
  </si>
  <si>
    <t>铝塑板4mm厚度+焊骨架</t>
  </si>
  <si>
    <t>155*730</t>
  </si>
  <si>
    <t>180*730</t>
  </si>
  <si>
    <t>宿州十分店</t>
  </si>
  <si>
    <t xml:space="preserve">铝塑板4mm厚度 </t>
  </si>
  <si>
    <t>117*855</t>
  </si>
  <si>
    <t>75*855</t>
  </si>
  <si>
    <t>90*90*6</t>
  </si>
  <si>
    <t>矿建店</t>
  </si>
  <si>
    <t>铝塑板4mm厚度</t>
  </si>
  <si>
    <t>180*3850</t>
  </si>
  <si>
    <t>70*3850</t>
  </si>
  <si>
    <t>东侧门头</t>
  </si>
  <si>
    <t>180*300</t>
  </si>
  <si>
    <t>东侧门头字</t>
  </si>
  <si>
    <t>无边防水发光字8个
围边（铝材）+面（亚克力）</t>
  </si>
  <si>
    <t>60*60*8</t>
  </si>
  <si>
    <t>30*30</t>
  </si>
  <si>
    <t>机厂店</t>
  </si>
  <si>
    <t>200*750</t>
  </si>
  <si>
    <t>门头侧面</t>
  </si>
  <si>
    <t>200*200</t>
  </si>
  <si>
    <t>门壁包边</t>
  </si>
  <si>
    <t>200*280</t>
  </si>
  <si>
    <t>岱河店</t>
  </si>
  <si>
    <t>180*1050</t>
  </si>
  <si>
    <t>门头上沿+底面</t>
  </si>
  <si>
    <t>162*1050</t>
  </si>
  <si>
    <t>卷帘门手动锁式</t>
  </si>
  <si>
    <t>单层铁皮0.35mm厚度</t>
  </si>
  <si>
    <t>237*180</t>
  </si>
  <si>
    <t>朱庄店</t>
  </si>
  <si>
    <t>190*700</t>
  </si>
  <si>
    <t>190*140</t>
  </si>
  <si>
    <t>门头底板</t>
  </si>
  <si>
    <t>700*75</t>
  </si>
  <si>
    <t>291*295</t>
  </si>
  <si>
    <t>石台店</t>
  </si>
  <si>
    <t>160*700</t>
  </si>
  <si>
    <t>700*175</t>
  </si>
  <si>
    <t>310*270</t>
  </si>
  <si>
    <t>朔里店</t>
  </si>
  <si>
    <t>濉河店</t>
  </si>
  <si>
    <t>150*960</t>
  </si>
  <si>
    <t>140*180</t>
  </si>
  <si>
    <t>含无边防水发光字10个
围边（铝材）+面（亚克力）</t>
  </si>
  <si>
    <t>火车站店</t>
  </si>
  <si>
    <t>汽车站店</t>
  </si>
  <si>
    <t>200*760</t>
  </si>
  <si>
    <t>200*150</t>
  </si>
  <si>
    <t>120*760</t>
  </si>
  <si>
    <t>300*290</t>
  </si>
  <si>
    <t>190*308</t>
  </si>
  <si>
    <t>童亭店</t>
  </si>
  <si>
    <t>180*1584</t>
  </si>
  <si>
    <t>114*1584</t>
  </si>
  <si>
    <t>临涣店</t>
  </si>
  <si>
    <t>212*758</t>
  </si>
  <si>
    <t>60*758</t>
  </si>
  <si>
    <t>杨庄矿店</t>
  </si>
  <si>
    <t>660*150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</si>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</sst>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7"/>
  <sheetViews>
    <sheetView tabSelected="1" zoomScale="130" zoomScaleNormal="130" workbookViewId="0">
      <pane ySplit="2" topLeftCell="A84" activePane="bottomLeft" state="frozen"/>
      <selection/>
      <selection pane="bottomLeft" activeCell="I97" sqref="I97"/>
    </sheetView>
  </sheetViews>
  <sheetFormatPr defaultColWidth="9" defaultRowHeight="13.5"/>
  <cols>
    <col min="1" max="1" width="11.1083333333333" style="3" customWidth="1"/>
    <col min="2" max="2" width="15.4416666666667" style="3" customWidth="1"/>
    <col min="3" max="3" width="25.225" style="4" customWidth="1"/>
    <col min="4" max="4" width="10.8916666666667" style="3" customWidth="1"/>
    <col min="5" max="5" width="6.66666666666667" style="3" customWidth="1"/>
    <col min="6" max="6" width="12.05" style="3" customWidth="1"/>
    <col min="7" max="7" width="11.8916666666667" style="3" customWidth="1"/>
    <col min="8" max="8" width="9.55833333333333" style="3" customWidth="1"/>
    <col min="9" max="16384" width="9" style="3"/>
  </cols>
  <sheetData>
    <row r="1" ht="45" customHeight="1" spans="1:10">
      <c r="A1" s="5" t="s">
        <v>0</v>
      </c>
      <c r="B1" s="5"/>
      <c r="C1" s="6"/>
      <c r="D1" s="5"/>
      <c r="E1" s="5"/>
      <c r="F1" s="5"/>
      <c r="G1" s="5"/>
      <c r="H1" s="5"/>
      <c r="I1" s="15"/>
      <c r="J1" s="15"/>
    </row>
    <row r="2" s="1" customFormat="1" ht="30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11.25" spans="1:10">
      <c r="A3" s="9" t="s">
        <v>11</v>
      </c>
      <c r="B3" s="9" t="s">
        <v>12</v>
      </c>
      <c r="C3" s="10" t="s">
        <v>13</v>
      </c>
      <c r="D3" s="9" t="s">
        <v>14</v>
      </c>
      <c r="E3" s="9">
        <v>14</v>
      </c>
      <c r="F3" s="9" t="s">
        <v>15</v>
      </c>
      <c r="G3" s="9">
        <v>220</v>
      </c>
      <c r="H3" s="9">
        <f t="shared" ref="H3:H8" si="0">G3*E3</f>
        <v>3080</v>
      </c>
      <c r="I3" s="16"/>
      <c r="J3" s="16"/>
    </row>
    <row r="4" s="2" customFormat="1" ht="11.25" spans="1:10">
      <c r="A4" s="9"/>
      <c r="B4" s="9" t="s">
        <v>16</v>
      </c>
      <c r="C4" s="10"/>
      <c r="D4" s="9" t="s">
        <v>17</v>
      </c>
      <c r="E4" s="9">
        <v>6.3</v>
      </c>
      <c r="F4" s="9" t="s">
        <v>15</v>
      </c>
      <c r="G4" s="9">
        <v>220</v>
      </c>
      <c r="H4" s="9">
        <f t="shared" si="0"/>
        <v>1386</v>
      </c>
      <c r="I4" s="16"/>
      <c r="J4" s="16"/>
    </row>
    <row r="5" s="2" customFormat="1" ht="22.5" spans="1:10">
      <c r="A5" s="9"/>
      <c r="B5" s="9" t="s">
        <v>18</v>
      </c>
      <c r="C5" s="10" t="s">
        <v>19</v>
      </c>
      <c r="D5" s="9" t="s">
        <v>20</v>
      </c>
      <c r="E5" s="9">
        <v>9.8</v>
      </c>
      <c r="F5" s="9" t="s">
        <v>15</v>
      </c>
      <c r="G5" s="9">
        <v>90</v>
      </c>
      <c r="H5" s="9">
        <f t="shared" si="0"/>
        <v>882</v>
      </c>
      <c r="I5" s="16"/>
      <c r="J5" s="16"/>
    </row>
    <row r="6" s="2" customFormat="1" ht="11.25" spans="1:10">
      <c r="A6" s="9"/>
      <c r="B6" s="9" t="s">
        <v>21</v>
      </c>
      <c r="C6" s="11" t="s">
        <v>22</v>
      </c>
      <c r="D6" s="9" t="s">
        <v>23</v>
      </c>
      <c r="E6" s="9">
        <v>17.5</v>
      </c>
      <c r="F6" s="9" t="s">
        <v>15</v>
      </c>
      <c r="G6" s="9">
        <v>110</v>
      </c>
      <c r="H6" s="9">
        <v>1925</v>
      </c>
      <c r="I6" s="16"/>
      <c r="J6" s="16"/>
    </row>
    <row r="7" s="2" customFormat="1" ht="33.75" spans="1:10">
      <c r="A7" s="9"/>
      <c r="B7" s="9" t="s">
        <v>24</v>
      </c>
      <c r="C7" s="10" t="s">
        <v>25</v>
      </c>
      <c r="D7" s="9" t="s">
        <v>26</v>
      </c>
      <c r="E7" s="9">
        <v>4.64</v>
      </c>
      <c r="F7" s="9" t="s">
        <v>15</v>
      </c>
      <c r="G7" s="9">
        <v>280</v>
      </c>
      <c r="H7" s="9">
        <f t="shared" si="0"/>
        <v>1299.2</v>
      </c>
      <c r="I7" s="16"/>
      <c r="J7" s="16"/>
    </row>
    <row r="8" s="2" customFormat="1" ht="22.5" spans="1:10">
      <c r="A8" s="9"/>
      <c r="B8" s="9" t="s">
        <v>27</v>
      </c>
      <c r="C8" s="10" t="s">
        <v>28</v>
      </c>
      <c r="D8" s="9" t="s">
        <v>29</v>
      </c>
      <c r="E8" s="9">
        <v>9</v>
      </c>
      <c r="F8" s="9" t="s">
        <v>30</v>
      </c>
      <c r="G8" s="9">
        <v>51</v>
      </c>
      <c r="H8" s="9">
        <f t="shared" si="0"/>
        <v>459</v>
      </c>
      <c r="I8" s="16"/>
      <c r="J8" s="16"/>
    </row>
    <row r="9" s="2" customFormat="1" ht="11.25" spans="1:10">
      <c r="A9" s="9"/>
      <c r="B9" s="9" t="s">
        <v>31</v>
      </c>
      <c r="C9" s="10" t="s">
        <v>32</v>
      </c>
      <c r="D9" s="9" t="s">
        <v>33</v>
      </c>
      <c r="E9" s="9">
        <v>1</v>
      </c>
      <c r="F9" s="9" t="s">
        <v>30</v>
      </c>
      <c r="G9" s="9">
        <v>96</v>
      </c>
      <c r="H9" s="9">
        <v>96</v>
      </c>
      <c r="I9" s="16"/>
      <c r="J9" s="16"/>
    </row>
    <row r="10" s="2" customFormat="1" ht="11.25" spans="1:10">
      <c r="A10" s="9" t="s">
        <v>34</v>
      </c>
      <c r="B10" s="9" t="s">
        <v>12</v>
      </c>
      <c r="C10" s="10" t="s">
        <v>13</v>
      </c>
      <c r="D10" s="9" t="s">
        <v>35</v>
      </c>
      <c r="E10" s="9">
        <v>14</v>
      </c>
      <c r="F10" s="9" t="s">
        <v>15</v>
      </c>
      <c r="G10" s="9">
        <v>220</v>
      </c>
      <c r="H10" s="9">
        <f t="shared" ref="H10:H14" si="1">G10*E10</f>
        <v>3080</v>
      </c>
      <c r="I10" s="16"/>
      <c r="J10" s="16"/>
    </row>
    <row r="11" s="2" customFormat="1" ht="11.25" spans="1:10">
      <c r="A11" s="9"/>
      <c r="B11" s="9" t="s">
        <v>16</v>
      </c>
      <c r="C11" s="10"/>
      <c r="D11" s="9" t="s">
        <v>36</v>
      </c>
      <c r="E11" s="9">
        <v>12.6</v>
      </c>
      <c r="F11" s="9" t="s">
        <v>15</v>
      </c>
      <c r="G11" s="9">
        <v>220</v>
      </c>
      <c r="H11" s="9">
        <f t="shared" si="1"/>
        <v>2772</v>
      </c>
      <c r="I11" s="16"/>
      <c r="J11" s="16"/>
    </row>
    <row r="12" s="2" customFormat="1" ht="22.5" spans="1:10">
      <c r="A12" s="9"/>
      <c r="B12" s="9" t="s">
        <v>18</v>
      </c>
      <c r="C12" s="10" t="s">
        <v>19</v>
      </c>
      <c r="D12" s="9" t="s">
        <v>37</v>
      </c>
      <c r="E12" s="9">
        <v>5</v>
      </c>
      <c r="F12" s="9" t="s">
        <v>15</v>
      </c>
      <c r="G12" s="9">
        <v>90</v>
      </c>
      <c r="H12" s="9">
        <f t="shared" si="1"/>
        <v>450</v>
      </c>
      <c r="I12" s="16"/>
      <c r="J12" s="16"/>
    </row>
    <row r="13" s="2" customFormat="1" ht="33.75" spans="1:10">
      <c r="A13" s="9"/>
      <c r="B13" s="9" t="s">
        <v>24</v>
      </c>
      <c r="C13" s="10" t="s">
        <v>25</v>
      </c>
      <c r="D13" s="9" t="s">
        <v>38</v>
      </c>
      <c r="E13" s="9">
        <v>6</v>
      </c>
      <c r="F13" s="9" t="s">
        <v>15</v>
      </c>
      <c r="G13" s="9">
        <v>280</v>
      </c>
      <c r="H13" s="9">
        <f t="shared" si="1"/>
        <v>1680</v>
      </c>
      <c r="I13" s="16"/>
      <c r="J13" s="16"/>
    </row>
    <row r="14" s="2" customFormat="1" ht="22.5" spans="1:10">
      <c r="A14" s="9"/>
      <c r="B14" s="9" t="s">
        <v>27</v>
      </c>
      <c r="C14" s="10" t="s">
        <v>28</v>
      </c>
      <c r="D14" s="9" t="s">
        <v>29</v>
      </c>
      <c r="E14" s="9">
        <v>9</v>
      </c>
      <c r="F14" s="9" t="s">
        <v>30</v>
      </c>
      <c r="G14" s="9">
        <v>51</v>
      </c>
      <c r="H14" s="9">
        <f t="shared" si="1"/>
        <v>459</v>
      </c>
      <c r="I14" s="16"/>
      <c r="J14" s="16"/>
    </row>
    <row r="15" s="2" customFormat="1" ht="11.25" spans="1:10">
      <c r="A15" s="9"/>
      <c r="B15" s="9" t="s">
        <v>31</v>
      </c>
      <c r="C15" s="10" t="s">
        <v>32</v>
      </c>
      <c r="D15" s="9" t="s">
        <v>33</v>
      </c>
      <c r="E15" s="9">
        <v>1</v>
      </c>
      <c r="F15" s="9" t="s">
        <v>30</v>
      </c>
      <c r="G15" s="9">
        <v>96</v>
      </c>
      <c r="H15" s="9">
        <v>96</v>
      </c>
      <c r="I15" s="16"/>
      <c r="J15" s="16"/>
    </row>
    <row r="16" s="2" customFormat="1" ht="11.25" spans="1:10">
      <c r="A16" s="9" t="s">
        <v>39</v>
      </c>
      <c r="B16" s="9" t="s">
        <v>12</v>
      </c>
      <c r="C16" s="10" t="s">
        <v>40</v>
      </c>
      <c r="D16" s="9" t="s">
        <v>41</v>
      </c>
      <c r="E16" s="9">
        <v>11.32</v>
      </c>
      <c r="F16" s="9" t="s">
        <v>15</v>
      </c>
      <c r="G16" s="9">
        <v>220</v>
      </c>
      <c r="H16" s="9">
        <f t="shared" ref="H16:H20" si="2">G16*E16</f>
        <v>2490.4</v>
      </c>
      <c r="I16" s="16"/>
      <c r="J16" s="16"/>
    </row>
    <row r="17" s="2" customFormat="1" ht="11.25" spans="1:10">
      <c r="A17" s="9"/>
      <c r="B17" s="9" t="s">
        <v>16</v>
      </c>
      <c r="C17" s="10"/>
      <c r="D17" s="9" t="s">
        <v>42</v>
      </c>
      <c r="E17" s="9">
        <v>13.1</v>
      </c>
      <c r="F17" s="9" t="s">
        <v>15</v>
      </c>
      <c r="G17" s="9">
        <v>220</v>
      </c>
      <c r="H17" s="9">
        <f t="shared" si="2"/>
        <v>2882</v>
      </c>
      <c r="I17" s="16"/>
      <c r="J17" s="16"/>
    </row>
    <row r="18" s="2" customFormat="1" ht="22.5" spans="1:10">
      <c r="A18" s="9"/>
      <c r="B18" s="9" t="s">
        <v>18</v>
      </c>
      <c r="C18" s="10" t="s">
        <v>19</v>
      </c>
      <c r="D18" s="9" t="s">
        <v>42</v>
      </c>
      <c r="E18" s="9">
        <v>13.1</v>
      </c>
      <c r="F18" s="9" t="s">
        <v>15</v>
      </c>
      <c r="G18" s="9">
        <v>90</v>
      </c>
      <c r="H18" s="9">
        <f t="shared" si="2"/>
        <v>1179</v>
      </c>
      <c r="I18" s="16"/>
      <c r="J18" s="16"/>
    </row>
    <row r="19" s="2" customFormat="1" ht="33.75" spans="1:10">
      <c r="A19" s="9"/>
      <c r="B19" s="9" t="s">
        <v>24</v>
      </c>
      <c r="C19" s="10" t="s">
        <v>25</v>
      </c>
      <c r="D19" s="9" t="s">
        <v>38</v>
      </c>
      <c r="E19" s="9">
        <v>6</v>
      </c>
      <c r="F19" s="9" t="s">
        <v>15</v>
      </c>
      <c r="G19" s="9">
        <v>280</v>
      </c>
      <c r="H19" s="9">
        <f t="shared" si="2"/>
        <v>1680</v>
      </c>
      <c r="I19" s="16"/>
      <c r="J19" s="16"/>
    </row>
    <row r="20" s="2" customFormat="1" ht="22.5" spans="1:10">
      <c r="A20" s="9"/>
      <c r="B20" s="9" t="s">
        <v>27</v>
      </c>
      <c r="C20" s="10" t="s">
        <v>28</v>
      </c>
      <c r="D20" s="9" t="s">
        <v>29</v>
      </c>
      <c r="E20" s="9">
        <v>9</v>
      </c>
      <c r="F20" s="9" t="s">
        <v>15</v>
      </c>
      <c r="G20" s="9">
        <v>51</v>
      </c>
      <c r="H20" s="9">
        <f t="shared" si="2"/>
        <v>459</v>
      </c>
      <c r="I20" s="16"/>
      <c r="J20" s="16"/>
    </row>
    <row r="21" s="2" customFormat="1" ht="11.25" spans="1:10">
      <c r="A21" s="9"/>
      <c r="B21" s="9" t="s">
        <v>31</v>
      </c>
      <c r="C21" s="10" t="s">
        <v>32</v>
      </c>
      <c r="D21" s="9" t="s">
        <v>33</v>
      </c>
      <c r="E21" s="9">
        <v>1</v>
      </c>
      <c r="F21" s="9" t="s">
        <v>30</v>
      </c>
      <c r="G21" s="9">
        <v>96</v>
      </c>
      <c r="H21" s="9">
        <v>96</v>
      </c>
      <c r="I21" s="16"/>
      <c r="J21" s="16"/>
    </row>
    <row r="22" s="2" customFormat="1" ht="11.25" spans="1:10">
      <c r="A22" s="9" t="s">
        <v>43</v>
      </c>
      <c r="B22" s="9" t="s">
        <v>12</v>
      </c>
      <c r="C22" s="10" t="s">
        <v>44</v>
      </c>
      <c r="D22" s="9" t="s">
        <v>45</v>
      </c>
      <c r="E22" s="9">
        <v>10</v>
      </c>
      <c r="F22" s="9" t="s">
        <v>15</v>
      </c>
      <c r="G22" s="9">
        <v>180</v>
      </c>
      <c r="H22" s="9">
        <f t="shared" ref="H22:H25" si="3">G22*E22</f>
        <v>1800</v>
      </c>
      <c r="I22" s="16"/>
      <c r="J22" s="16"/>
    </row>
    <row r="23" s="2" customFormat="1" ht="11.25" spans="1:10">
      <c r="A23" s="9"/>
      <c r="B23" s="9" t="s">
        <v>16</v>
      </c>
      <c r="C23" s="10"/>
      <c r="D23" s="9" t="s">
        <v>46</v>
      </c>
      <c r="E23" s="9">
        <v>6.4</v>
      </c>
      <c r="F23" s="9" t="s">
        <v>15</v>
      </c>
      <c r="G23" s="9">
        <v>180</v>
      </c>
      <c r="H23" s="9">
        <f t="shared" si="3"/>
        <v>1152</v>
      </c>
      <c r="I23" s="16"/>
      <c r="J23" s="16"/>
    </row>
    <row r="24" s="2" customFormat="1" ht="33.75" spans="1:10">
      <c r="A24" s="9"/>
      <c r="B24" s="9" t="s">
        <v>24</v>
      </c>
      <c r="C24" s="10" t="s">
        <v>25</v>
      </c>
      <c r="D24" s="9" t="s">
        <v>47</v>
      </c>
      <c r="E24" s="9">
        <v>4.86</v>
      </c>
      <c r="F24" s="9" t="s">
        <v>15</v>
      </c>
      <c r="G24" s="9">
        <v>280</v>
      </c>
      <c r="H24" s="9">
        <f t="shared" si="3"/>
        <v>1360.8</v>
      </c>
      <c r="I24" s="16"/>
      <c r="J24" s="16"/>
    </row>
    <row r="25" s="2" customFormat="1" ht="22.5" spans="1:10">
      <c r="A25" s="9"/>
      <c r="B25" s="9" t="s">
        <v>27</v>
      </c>
      <c r="C25" s="10" t="s">
        <v>28</v>
      </c>
      <c r="D25" s="9" t="s">
        <v>29</v>
      </c>
      <c r="E25" s="9">
        <v>9</v>
      </c>
      <c r="F25" s="9" t="s">
        <v>30</v>
      </c>
      <c r="G25" s="9">
        <v>51</v>
      </c>
      <c r="H25" s="9">
        <f t="shared" si="3"/>
        <v>459</v>
      </c>
      <c r="I25" s="16"/>
      <c r="J25" s="16"/>
    </row>
    <row r="26" s="2" customFormat="1" ht="11.25" spans="1:10">
      <c r="A26" s="9"/>
      <c r="B26" s="9" t="s">
        <v>31</v>
      </c>
      <c r="C26" s="10" t="s">
        <v>32</v>
      </c>
      <c r="D26" s="9" t="s">
        <v>33</v>
      </c>
      <c r="E26" s="9">
        <v>1</v>
      </c>
      <c r="F26" s="9" t="s">
        <v>30</v>
      </c>
      <c r="G26" s="9">
        <v>96</v>
      </c>
      <c r="H26" s="9">
        <v>96</v>
      </c>
      <c r="I26" s="16"/>
      <c r="J26" s="16"/>
    </row>
    <row r="27" s="2" customFormat="1" ht="11.25" spans="1:10">
      <c r="A27" s="9" t="s">
        <v>48</v>
      </c>
      <c r="B27" s="9" t="s">
        <v>12</v>
      </c>
      <c r="C27" s="10" t="s">
        <v>49</v>
      </c>
      <c r="D27" s="9" t="s">
        <v>50</v>
      </c>
      <c r="E27" s="9">
        <v>69.3</v>
      </c>
      <c r="F27" s="9" t="s">
        <v>15</v>
      </c>
      <c r="G27" s="9">
        <v>180</v>
      </c>
      <c r="H27" s="9">
        <f t="shared" ref="H27:H32" si="4">G27*E27</f>
        <v>12474</v>
      </c>
      <c r="I27" s="16"/>
      <c r="J27" s="16"/>
    </row>
    <row r="28" s="2" customFormat="1" ht="11.25" spans="1:10">
      <c r="A28" s="9"/>
      <c r="B28" s="9" t="s">
        <v>16</v>
      </c>
      <c r="C28" s="10"/>
      <c r="D28" s="9" t="s">
        <v>51</v>
      </c>
      <c r="E28" s="9">
        <v>26.9</v>
      </c>
      <c r="F28" s="9" t="s">
        <v>15</v>
      </c>
      <c r="G28" s="9">
        <v>180</v>
      </c>
      <c r="H28" s="9">
        <f t="shared" si="4"/>
        <v>4842</v>
      </c>
      <c r="I28" s="16"/>
      <c r="J28" s="16"/>
    </row>
    <row r="29" s="2" customFormat="1" ht="11.25" spans="1:10">
      <c r="A29" s="9"/>
      <c r="B29" s="9" t="s">
        <v>52</v>
      </c>
      <c r="C29" s="10"/>
      <c r="D29" s="9" t="s">
        <v>53</v>
      </c>
      <c r="E29" s="9">
        <v>5.4</v>
      </c>
      <c r="F29" s="9" t="s">
        <v>15</v>
      </c>
      <c r="G29" s="9">
        <v>180</v>
      </c>
      <c r="H29" s="9">
        <f t="shared" si="4"/>
        <v>972</v>
      </c>
      <c r="I29" s="16"/>
      <c r="J29" s="16"/>
    </row>
    <row r="30" s="2" customFormat="1" ht="33.75" spans="1:10">
      <c r="A30" s="9"/>
      <c r="B30" s="12" t="s">
        <v>24</v>
      </c>
      <c r="C30" s="10" t="s">
        <v>25</v>
      </c>
      <c r="D30" s="12" t="s">
        <v>38</v>
      </c>
      <c r="E30" s="9">
        <v>6</v>
      </c>
      <c r="F30" s="9" t="s">
        <v>15</v>
      </c>
      <c r="G30" s="9">
        <v>280</v>
      </c>
      <c r="H30" s="9">
        <f t="shared" si="4"/>
        <v>1680</v>
      </c>
      <c r="I30" s="16"/>
      <c r="J30" s="16"/>
    </row>
    <row r="31" s="2" customFormat="1" ht="22.5" spans="1:10">
      <c r="A31" s="9"/>
      <c r="B31" s="12" t="s">
        <v>54</v>
      </c>
      <c r="C31" s="11" t="s">
        <v>55</v>
      </c>
      <c r="D31" s="12" t="s">
        <v>56</v>
      </c>
      <c r="E31" s="9">
        <v>2.88</v>
      </c>
      <c r="F31" s="9" t="s">
        <v>15</v>
      </c>
      <c r="G31" s="9">
        <v>280</v>
      </c>
      <c r="H31" s="9">
        <f t="shared" si="4"/>
        <v>806.4</v>
      </c>
      <c r="I31" s="16"/>
      <c r="J31" s="16"/>
    </row>
    <row r="32" s="2" customFormat="1" ht="22.5" spans="1:10">
      <c r="A32" s="9"/>
      <c r="B32" s="12" t="s">
        <v>27</v>
      </c>
      <c r="C32" s="11" t="s">
        <v>55</v>
      </c>
      <c r="D32" s="12" t="s">
        <v>57</v>
      </c>
      <c r="E32" s="9">
        <v>8</v>
      </c>
      <c r="F32" s="9" t="s">
        <v>30</v>
      </c>
      <c r="G32" s="9">
        <v>51</v>
      </c>
      <c r="H32" s="9">
        <f t="shared" si="4"/>
        <v>408</v>
      </c>
      <c r="I32" s="16"/>
      <c r="J32" s="16"/>
    </row>
    <row r="33" s="2" customFormat="1" ht="11.25" spans="1:10">
      <c r="A33" s="9"/>
      <c r="B33" s="9" t="s">
        <v>31</v>
      </c>
      <c r="C33" s="10" t="s">
        <v>32</v>
      </c>
      <c r="D33" s="9" t="s">
        <v>33</v>
      </c>
      <c r="E33" s="9">
        <v>1</v>
      </c>
      <c r="F33" s="9" t="s">
        <v>30</v>
      </c>
      <c r="G33" s="9">
        <v>96</v>
      </c>
      <c r="H33" s="9">
        <v>96</v>
      </c>
      <c r="I33" s="16"/>
      <c r="J33" s="16"/>
    </row>
    <row r="34" s="2" customFormat="1" ht="11.25" spans="1:10">
      <c r="A34" s="9" t="s">
        <v>58</v>
      </c>
      <c r="B34" s="9" t="s">
        <v>12</v>
      </c>
      <c r="C34" s="10" t="s">
        <v>49</v>
      </c>
      <c r="D34" s="13" t="s">
        <v>59</v>
      </c>
      <c r="E34" s="13">
        <v>15</v>
      </c>
      <c r="F34" s="9" t="s">
        <v>15</v>
      </c>
      <c r="G34" s="12">
        <v>180</v>
      </c>
      <c r="H34" s="12">
        <f t="shared" ref="H34:H38" si="5">G34*E34</f>
        <v>2700</v>
      </c>
      <c r="I34" s="16"/>
      <c r="J34" s="16"/>
    </row>
    <row r="35" s="2" customFormat="1" ht="11.25" spans="1:10">
      <c r="A35" s="9"/>
      <c r="B35" s="9" t="s">
        <v>60</v>
      </c>
      <c r="C35" s="10" t="s">
        <v>49</v>
      </c>
      <c r="D35" s="9" t="s">
        <v>61</v>
      </c>
      <c r="E35" s="12">
        <v>4</v>
      </c>
      <c r="F35" s="9" t="s">
        <v>15</v>
      </c>
      <c r="G35" s="12">
        <v>180</v>
      </c>
      <c r="H35" s="12">
        <f t="shared" si="5"/>
        <v>720</v>
      </c>
      <c r="I35" s="16"/>
      <c r="J35" s="16"/>
    </row>
    <row r="36" s="2" customFormat="1" ht="11.25" spans="1:10">
      <c r="A36" s="9"/>
      <c r="B36" s="9" t="s">
        <v>62</v>
      </c>
      <c r="C36" s="10" t="s">
        <v>49</v>
      </c>
      <c r="D36" s="9" t="s">
        <v>63</v>
      </c>
      <c r="E36" s="12">
        <v>5.6</v>
      </c>
      <c r="F36" s="9" t="s">
        <v>15</v>
      </c>
      <c r="G36" s="12">
        <v>180</v>
      </c>
      <c r="H36" s="12">
        <f t="shared" si="5"/>
        <v>1008</v>
      </c>
      <c r="I36" s="16"/>
      <c r="J36" s="16"/>
    </row>
    <row r="37" s="2" customFormat="1" ht="33.75" spans="1:10">
      <c r="A37" s="9"/>
      <c r="B37" s="9" t="s">
        <v>24</v>
      </c>
      <c r="C37" s="10" t="s">
        <v>25</v>
      </c>
      <c r="D37" s="9" t="s">
        <v>38</v>
      </c>
      <c r="E37" s="12">
        <v>6</v>
      </c>
      <c r="F37" s="9" t="s">
        <v>15</v>
      </c>
      <c r="G37" s="12">
        <v>280</v>
      </c>
      <c r="H37" s="12">
        <f t="shared" si="5"/>
        <v>1680</v>
      </c>
      <c r="I37" s="16"/>
      <c r="J37" s="16"/>
    </row>
    <row r="38" s="2" customFormat="1" ht="22.5" spans="1:10">
      <c r="A38" s="9"/>
      <c r="B38" s="9" t="s">
        <v>27</v>
      </c>
      <c r="C38" s="10" t="s">
        <v>28</v>
      </c>
      <c r="D38" s="14" t="s">
        <v>29</v>
      </c>
      <c r="E38" s="9">
        <v>9</v>
      </c>
      <c r="F38" s="9" t="s">
        <v>30</v>
      </c>
      <c r="G38" s="9">
        <v>51</v>
      </c>
      <c r="H38" s="12">
        <f t="shared" si="5"/>
        <v>459</v>
      </c>
      <c r="I38" s="16"/>
      <c r="J38" s="16"/>
    </row>
    <row r="39" s="2" customFormat="1" ht="11.25" spans="1:10">
      <c r="A39" s="9"/>
      <c r="B39" s="9" t="s">
        <v>31</v>
      </c>
      <c r="C39" s="10" t="s">
        <v>32</v>
      </c>
      <c r="D39" s="9" t="s">
        <v>33</v>
      </c>
      <c r="E39" s="9">
        <v>1</v>
      </c>
      <c r="F39" s="9" t="s">
        <v>30</v>
      </c>
      <c r="G39" s="9">
        <v>96</v>
      </c>
      <c r="H39" s="9">
        <v>96</v>
      </c>
      <c r="I39" s="16"/>
      <c r="J39" s="16"/>
    </row>
    <row r="40" s="2" customFormat="1" ht="22.5" spans="1:10">
      <c r="A40" s="9" t="s">
        <v>64</v>
      </c>
      <c r="B40" s="9" t="s">
        <v>12</v>
      </c>
      <c r="C40" s="10" t="s">
        <v>13</v>
      </c>
      <c r="D40" s="9" t="s">
        <v>65</v>
      </c>
      <c r="E40" s="12">
        <v>18.9</v>
      </c>
      <c r="F40" s="9" t="s">
        <v>15</v>
      </c>
      <c r="G40" s="12">
        <v>220</v>
      </c>
      <c r="H40" s="12">
        <f t="shared" ref="H40:H43" si="6">G40*E40</f>
        <v>4158</v>
      </c>
      <c r="I40" s="16"/>
      <c r="J40" s="16"/>
    </row>
    <row r="41" s="2" customFormat="1" ht="22.5" spans="1:10">
      <c r="A41" s="9"/>
      <c r="B41" s="9" t="s">
        <v>66</v>
      </c>
      <c r="C41" s="10" t="s">
        <v>13</v>
      </c>
      <c r="D41" s="9" t="s">
        <v>67</v>
      </c>
      <c r="E41" s="12">
        <v>17</v>
      </c>
      <c r="F41" s="9" t="s">
        <v>15</v>
      </c>
      <c r="G41" s="12">
        <v>220</v>
      </c>
      <c r="H41" s="12">
        <f t="shared" si="6"/>
        <v>3740</v>
      </c>
      <c r="I41" s="16"/>
      <c r="J41" s="16"/>
    </row>
    <row r="42" s="2" customFormat="1" ht="33.75" spans="1:10">
      <c r="A42" s="9"/>
      <c r="B42" s="9" t="s">
        <v>24</v>
      </c>
      <c r="C42" s="10" t="s">
        <v>25</v>
      </c>
      <c r="D42" s="9" t="s">
        <v>38</v>
      </c>
      <c r="E42" s="12">
        <v>6</v>
      </c>
      <c r="F42" s="9" t="s">
        <v>15</v>
      </c>
      <c r="G42" s="12">
        <v>280</v>
      </c>
      <c r="H42" s="12">
        <v>1680</v>
      </c>
      <c r="I42" s="16"/>
      <c r="J42" s="16"/>
    </row>
    <row r="43" s="2" customFormat="1" ht="22.5" spans="1:10">
      <c r="A43" s="9"/>
      <c r="B43" s="9" t="s">
        <v>27</v>
      </c>
      <c r="C43" s="10" t="s">
        <v>28</v>
      </c>
      <c r="D43" s="9" t="s">
        <v>29</v>
      </c>
      <c r="E43" s="9">
        <v>9</v>
      </c>
      <c r="F43" s="9" t="s">
        <v>30</v>
      </c>
      <c r="G43" s="9">
        <v>51</v>
      </c>
      <c r="H43" s="9">
        <f t="shared" si="6"/>
        <v>459</v>
      </c>
      <c r="I43" s="16"/>
      <c r="J43" s="16"/>
    </row>
    <row r="44" s="2" customFormat="1" ht="11.25" spans="1:10">
      <c r="A44" s="9"/>
      <c r="B44" s="9" t="s">
        <v>68</v>
      </c>
      <c r="C44" s="10" t="s">
        <v>69</v>
      </c>
      <c r="D44" s="9" t="s">
        <v>70</v>
      </c>
      <c r="E44" s="9">
        <v>4.26</v>
      </c>
      <c r="F44" s="9" t="s">
        <v>15</v>
      </c>
      <c r="G44" s="9">
        <v>120</v>
      </c>
      <c r="H44" s="9">
        <v>511.2</v>
      </c>
      <c r="I44" s="16"/>
      <c r="J44" s="16"/>
    </row>
    <row r="45" s="2" customFormat="1" ht="11.25" spans="1:10">
      <c r="A45" s="9"/>
      <c r="B45" s="9" t="s">
        <v>31</v>
      </c>
      <c r="C45" s="10" t="s">
        <v>32</v>
      </c>
      <c r="D45" s="9" t="s">
        <v>33</v>
      </c>
      <c r="E45" s="9">
        <v>1</v>
      </c>
      <c r="F45" s="9" t="s">
        <v>30</v>
      </c>
      <c r="G45" s="9">
        <v>96</v>
      </c>
      <c r="H45" s="9">
        <v>96</v>
      </c>
      <c r="I45" s="16"/>
      <c r="J45" s="16"/>
    </row>
    <row r="46" s="2" customFormat="1" ht="11.25" spans="1:10">
      <c r="A46" s="9" t="s">
        <v>71</v>
      </c>
      <c r="B46" s="9" t="s">
        <v>12</v>
      </c>
      <c r="C46" s="10" t="s">
        <v>40</v>
      </c>
      <c r="D46" s="9" t="s">
        <v>72</v>
      </c>
      <c r="E46" s="12">
        <v>13.3</v>
      </c>
      <c r="F46" s="9" t="s">
        <v>15</v>
      </c>
      <c r="G46" s="12">
        <v>220</v>
      </c>
      <c r="H46" s="12">
        <f t="shared" ref="H46:H50" si="7">G46*E46</f>
        <v>2926</v>
      </c>
      <c r="I46" s="16"/>
      <c r="J46" s="16"/>
    </row>
    <row r="47" s="2" customFormat="1" ht="11.25" spans="1:10">
      <c r="A47" s="9"/>
      <c r="B47" s="9" t="s">
        <v>60</v>
      </c>
      <c r="C47" s="10" t="s">
        <v>40</v>
      </c>
      <c r="D47" s="9" t="s">
        <v>73</v>
      </c>
      <c r="E47" s="12">
        <v>2.66</v>
      </c>
      <c r="F47" s="9" t="s">
        <v>15</v>
      </c>
      <c r="G47" s="12">
        <v>220</v>
      </c>
      <c r="H47" s="12">
        <f t="shared" si="7"/>
        <v>585.2</v>
      </c>
      <c r="I47" s="16"/>
      <c r="J47" s="16"/>
    </row>
    <row r="48" s="2" customFormat="1" ht="11.25" spans="1:10">
      <c r="A48" s="9"/>
      <c r="B48" s="9" t="s">
        <v>74</v>
      </c>
      <c r="C48" s="10" t="s">
        <v>40</v>
      </c>
      <c r="D48" s="9" t="s">
        <v>75</v>
      </c>
      <c r="E48" s="12">
        <v>5.25</v>
      </c>
      <c r="F48" s="9" t="s">
        <v>15</v>
      </c>
      <c r="G48" s="12">
        <v>220</v>
      </c>
      <c r="H48" s="12">
        <f t="shared" si="7"/>
        <v>1155</v>
      </c>
      <c r="I48" s="16"/>
      <c r="J48" s="16"/>
    </row>
    <row r="49" s="2" customFormat="1" ht="36" customHeight="1" spans="1:10">
      <c r="A49" s="9"/>
      <c r="B49" s="9" t="s">
        <v>24</v>
      </c>
      <c r="C49" s="10" t="s">
        <v>25</v>
      </c>
      <c r="D49" s="9" t="s">
        <v>47</v>
      </c>
      <c r="E49" s="12">
        <v>4.86</v>
      </c>
      <c r="F49" s="9" t="s">
        <v>15</v>
      </c>
      <c r="G49" s="12">
        <v>280</v>
      </c>
      <c r="H49" s="12">
        <f t="shared" si="7"/>
        <v>1360.8</v>
      </c>
      <c r="I49" s="16"/>
      <c r="J49" s="16"/>
    </row>
    <row r="50" s="2" customFormat="1" ht="22.5" spans="1:10">
      <c r="A50" s="9"/>
      <c r="B50" s="9" t="s">
        <v>27</v>
      </c>
      <c r="C50" s="10" t="s">
        <v>28</v>
      </c>
      <c r="D50" s="14" t="s">
        <v>29</v>
      </c>
      <c r="E50" s="12">
        <v>9</v>
      </c>
      <c r="F50" s="9" t="s">
        <v>30</v>
      </c>
      <c r="G50" s="9">
        <v>51</v>
      </c>
      <c r="H50" s="12">
        <f t="shared" si="7"/>
        <v>459</v>
      </c>
      <c r="I50" s="16"/>
      <c r="J50" s="16"/>
    </row>
    <row r="51" s="2" customFormat="1" ht="11.25" spans="1:10">
      <c r="A51" s="9"/>
      <c r="B51" s="9" t="s">
        <v>68</v>
      </c>
      <c r="C51" s="10" t="s">
        <v>69</v>
      </c>
      <c r="D51" s="9" t="s">
        <v>76</v>
      </c>
      <c r="E51" s="12">
        <v>8.58</v>
      </c>
      <c r="F51" s="9" t="s">
        <v>15</v>
      </c>
      <c r="G51" s="12">
        <v>120</v>
      </c>
      <c r="H51" s="12">
        <v>1029.6</v>
      </c>
      <c r="I51" s="16"/>
      <c r="J51" s="16"/>
    </row>
    <row r="52" s="2" customFormat="1" ht="11.25" spans="1:10">
      <c r="A52" s="9"/>
      <c r="B52" s="9" t="s">
        <v>31</v>
      </c>
      <c r="C52" s="10" t="s">
        <v>32</v>
      </c>
      <c r="D52" s="9" t="s">
        <v>33</v>
      </c>
      <c r="E52" s="9">
        <v>1</v>
      </c>
      <c r="F52" s="9" t="s">
        <v>30</v>
      </c>
      <c r="G52" s="9">
        <v>96</v>
      </c>
      <c r="H52" s="9">
        <v>96</v>
      </c>
      <c r="I52" s="16"/>
      <c r="J52" s="16"/>
    </row>
    <row r="53" s="2" customFormat="1" ht="11.25" spans="1:10">
      <c r="A53" s="9" t="s">
        <v>77</v>
      </c>
      <c r="B53" s="9" t="s">
        <v>12</v>
      </c>
      <c r="C53" s="10" t="s">
        <v>40</v>
      </c>
      <c r="D53" s="9" t="s">
        <v>78</v>
      </c>
      <c r="E53" s="12">
        <v>11.2</v>
      </c>
      <c r="F53" s="9" t="s">
        <v>15</v>
      </c>
      <c r="G53" s="12">
        <v>220</v>
      </c>
      <c r="H53" s="12">
        <f t="shared" ref="H53:H56" si="8">G53*E53</f>
        <v>2464</v>
      </c>
      <c r="I53" s="16"/>
      <c r="J53" s="16"/>
    </row>
    <row r="54" s="2" customFormat="1" ht="11.25" spans="1:10">
      <c r="A54" s="9"/>
      <c r="B54" s="9" t="s">
        <v>74</v>
      </c>
      <c r="C54" s="10" t="s">
        <v>40</v>
      </c>
      <c r="D54" s="9" t="s">
        <v>79</v>
      </c>
      <c r="E54" s="12">
        <v>12.25</v>
      </c>
      <c r="F54" s="9" t="s">
        <v>15</v>
      </c>
      <c r="G54" s="12">
        <v>220</v>
      </c>
      <c r="H54" s="12">
        <f t="shared" si="8"/>
        <v>2695</v>
      </c>
      <c r="I54" s="16"/>
      <c r="J54" s="16"/>
    </row>
    <row r="55" s="2" customFormat="1" ht="33.75" spans="1:10">
      <c r="A55" s="9"/>
      <c r="B55" s="9" t="s">
        <v>24</v>
      </c>
      <c r="C55" s="10" t="s">
        <v>25</v>
      </c>
      <c r="D55" s="9" t="s">
        <v>47</v>
      </c>
      <c r="E55" s="12">
        <v>4.86</v>
      </c>
      <c r="F55" s="9" t="s">
        <v>15</v>
      </c>
      <c r="G55" s="12">
        <v>280</v>
      </c>
      <c r="H55" s="12">
        <f t="shared" si="8"/>
        <v>1360.8</v>
      </c>
      <c r="I55" s="16"/>
      <c r="J55" s="16"/>
    </row>
    <row r="56" s="2" customFormat="1" ht="22.5" spans="1:10">
      <c r="A56" s="9"/>
      <c r="B56" s="9" t="s">
        <v>27</v>
      </c>
      <c r="C56" s="10" t="s">
        <v>28</v>
      </c>
      <c r="D56" s="9" t="s">
        <v>29</v>
      </c>
      <c r="E56" s="12">
        <v>9</v>
      </c>
      <c r="F56" s="9" t="s">
        <v>30</v>
      </c>
      <c r="G56" s="9">
        <v>51</v>
      </c>
      <c r="H56" s="12">
        <f t="shared" si="8"/>
        <v>459</v>
      </c>
      <c r="I56" s="16"/>
      <c r="J56" s="16"/>
    </row>
    <row r="57" s="2" customFormat="1" ht="11.25" spans="1:10">
      <c r="A57" s="9"/>
      <c r="B57" s="9" t="s">
        <v>68</v>
      </c>
      <c r="C57" s="10" t="s">
        <v>69</v>
      </c>
      <c r="D57" s="9" t="s">
        <v>80</v>
      </c>
      <c r="E57" s="12">
        <v>8.37</v>
      </c>
      <c r="F57" s="9" t="s">
        <v>15</v>
      </c>
      <c r="G57" s="9">
        <v>120</v>
      </c>
      <c r="H57" s="12">
        <v>1004.4</v>
      </c>
      <c r="I57" s="16"/>
      <c r="J57" s="16"/>
    </row>
    <row r="58" s="2" customFormat="1" ht="11.25" spans="1:10">
      <c r="A58" s="9"/>
      <c r="B58" s="9" t="s">
        <v>31</v>
      </c>
      <c r="C58" s="10" t="s">
        <v>32</v>
      </c>
      <c r="D58" s="9" t="s">
        <v>33</v>
      </c>
      <c r="E58" s="9">
        <v>1</v>
      </c>
      <c r="F58" s="9" t="s">
        <v>30</v>
      </c>
      <c r="G58" s="9">
        <v>96</v>
      </c>
      <c r="H58" s="9">
        <v>96</v>
      </c>
      <c r="I58" s="16"/>
      <c r="J58" s="16"/>
    </row>
    <row r="59" s="2" customFormat="1" ht="11.25" spans="1:10">
      <c r="A59" s="9" t="s">
        <v>81</v>
      </c>
      <c r="B59" s="9" t="s">
        <v>12</v>
      </c>
      <c r="C59" s="10" t="s">
        <v>49</v>
      </c>
      <c r="D59" s="9" t="s">
        <v>14</v>
      </c>
      <c r="E59" s="12">
        <v>14</v>
      </c>
      <c r="F59" s="9" t="s">
        <v>15</v>
      </c>
      <c r="G59" s="12">
        <v>180</v>
      </c>
      <c r="H59" s="12">
        <f>G59*E59</f>
        <v>2520</v>
      </c>
      <c r="I59" s="16"/>
      <c r="J59" s="16"/>
    </row>
    <row r="60" s="2" customFormat="1" ht="33.75" spans="1:10">
      <c r="A60" s="9"/>
      <c r="B60" s="9" t="s">
        <v>24</v>
      </c>
      <c r="C60" s="10" t="s">
        <v>25</v>
      </c>
      <c r="D60" s="9" t="s">
        <v>38</v>
      </c>
      <c r="E60" s="12">
        <v>6</v>
      </c>
      <c r="F60" s="9" t="s">
        <v>15</v>
      </c>
      <c r="G60" s="9">
        <v>280</v>
      </c>
      <c r="H60" s="12">
        <v>1680</v>
      </c>
      <c r="I60" s="16"/>
      <c r="J60" s="16"/>
    </row>
    <row r="61" s="2" customFormat="1" ht="22.5" spans="1:10">
      <c r="A61" s="9"/>
      <c r="B61" s="9" t="s">
        <v>27</v>
      </c>
      <c r="C61" s="10" t="s">
        <v>28</v>
      </c>
      <c r="D61" s="14" t="s">
        <v>29</v>
      </c>
      <c r="E61" s="12">
        <v>9</v>
      </c>
      <c r="F61" s="9" t="s">
        <v>30</v>
      </c>
      <c r="G61" s="9">
        <v>51</v>
      </c>
      <c r="H61" s="12">
        <v>459</v>
      </c>
      <c r="I61" s="16"/>
      <c r="J61" s="16"/>
    </row>
    <row r="62" s="2" customFormat="1" ht="11.25" spans="1:10">
      <c r="A62" s="9"/>
      <c r="B62" s="9" t="s">
        <v>31</v>
      </c>
      <c r="C62" s="10" t="s">
        <v>32</v>
      </c>
      <c r="D62" s="9" t="s">
        <v>33</v>
      </c>
      <c r="E62" s="9">
        <v>1</v>
      </c>
      <c r="F62" s="9" t="s">
        <v>30</v>
      </c>
      <c r="G62" s="9">
        <v>96</v>
      </c>
      <c r="H62" s="9">
        <v>96</v>
      </c>
      <c r="I62" s="16"/>
      <c r="J62" s="16"/>
    </row>
    <row r="63" s="2" customFormat="1" ht="22.5" spans="1:10">
      <c r="A63" s="9" t="s">
        <v>82</v>
      </c>
      <c r="B63" s="9" t="s">
        <v>12</v>
      </c>
      <c r="C63" s="10" t="s">
        <v>13</v>
      </c>
      <c r="D63" s="9" t="s">
        <v>83</v>
      </c>
      <c r="E63" s="12">
        <v>14.4</v>
      </c>
      <c r="F63" s="9" t="s">
        <v>15</v>
      </c>
      <c r="G63" s="12">
        <v>220</v>
      </c>
      <c r="H63" s="12">
        <f>G63*E63</f>
        <v>3168</v>
      </c>
      <c r="I63" s="16"/>
      <c r="J63" s="16"/>
    </row>
    <row r="64" s="2" customFormat="1" ht="22.5" spans="1:10">
      <c r="A64" s="9"/>
      <c r="B64" s="9" t="s">
        <v>60</v>
      </c>
      <c r="C64" s="10" t="s">
        <v>13</v>
      </c>
      <c r="D64" s="9" t="s">
        <v>84</v>
      </c>
      <c r="E64" s="12">
        <v>2.52</v>
      </c>
      <c r="F64" s="9" t="s">
        <v>15</v>
      </c>
      <c r="G64" s="12">
        <v>220</v>
      </c>
      <c r="H64" s="12">
        <f>G64*E64</f>
        <v>554.4</v>
      </c>
      <c r="I64" s="16"/>
      <c r="J64" s="16"/>
    </row>
    <row r="65" s="2" customFormat="1" ht="33.75" spans="1:10">
      <c r="A65" s="9"/>
      <c r="B65" s="9" t="s">
        <v>24</v>
      </c>
      <c r="C65" s="10" t="s">
        <v>25</v>
      </c>
      <c r="D65" s="9" t="s">
        <v>38</v>
      </c>
      <c r="E65" s="12">
        <v>6</v>
      </c>
      <c r="F65" s="9" t="s">
        <v>15</v>
      </c>
      <c r="G65" s="12">
        <v>280</v>
      </c>
      <c r="H65" s="12">
        <v>1680</v>
      </c>
      <c r="I65" s="16"/>
      <c r="J65" s="16"/>
    </row>
    <row r="66" s="2" customFormat="1" ht="22.5" spans="1:10">
      <c r="A66" s="9"/>
      <c r="B66" s="9" t="s">
        <v>27</v>
      </c>
      <c r="C66" s="10" t="s">
        <v>85</v>
      </c>
      <c r="D66" s="14" t="s">
        <v>29</v>
      </c>
      <c r="E66" s="12">
        <v>10</v>
      </c>
      <c r="F66" s="9" t="s">
        <v>30</v>
      </c>
      <c r="G66" s="12">
        <v>51</v>
      </c>
      <c r="H66" s="12">
        <v>510</v>
      </c>
      <c r="I66" s="16"/>
      <c r="J66" s="16"/>
    </row>
    <row r="67" s="2" customFormat="1" ht="11.25" spans="1:10">
      <c r="A67" s="9"/>
      <c r="B67" s="9" t="s">
        <v>31</v>
      </c>
      <c r="C67" s="10" t="s">
        <v>32</v>
      </c>
      <c r="D67" s="9" t="s">
        <v>33</v>
      </c>
      <c r="E67" s="9">
        <v>1</v>
      </c>
      <c r="F67" s="9" t="s">
        <v>30</v>
      </c>
      <c r="G67" s="9">
        <v>96</v>
      </c>
      <c r="H67" s="9">
        <v>96</v>
      </c>
      <c r="I67" s="16"/>
      <c r="J67" s="16"/>
    </row>
    <row r="68" s="2" customFormat="1" ht="11.25" spans="1:10">
      <c r="A68" s="9" t="s">
        <v>86</v>
      </c>
      <c r="B68" s="9" t="s">
        <v>12</v>
      </c>
      <c r="C68" s="10" t="s">
        <v>49</v>
      </c>
      <c r="D68" s="9" t="s">
        <v>14</v>
      </c>
      <c r="E68" s="12">
        <v>14</v>
      </c>
      <c r="F68" s="9" t="s">
        <v>15</v>
      </c>
      <c r="G68" s="12">
        <v>180</v>
      </c>
      <c r="H68" s="12">
        <f>G68*E68</f>
        <v>2520</v>
      </c>
      <c r="I68" s="16"/>
      <c r="J68" s="16"/>
    </row>
    <row r="69" s="2" customFormat="1" ht="33.75" spans="1:10">
      <c r="A69" s="9"/>
      <c r="B69" s="9" t="s">
        <v>24</v>
      </c>
      <c r="C69" s="10" t="s">
        <v>25</v>
      </c>
      <c r="D69" s="9" t="s">
        <v>38</v>
      </c>
      <c r="E69" s="12">
        <v>6</v>
      </c>
      <c r="F69" s="9" t="s">
        <v>15</v>
      </c>
      <c r="G69" s="12">
        <v>280</v>
      </c>
      <c r="H69" s="12">
        <v>1680</v>
      </c>
      <c r="I69" s="16"/>
      <c r="J69" s="16"/>
    </row>
    <row r="70" s="2" customFormat="1" ht="22.5" spans="1:10">
      <c r="A70" s="9"/>
      <c r="B70" s="9" t="s">
        <v>27</v>
      </c>
      <c r="C70" s="10" t="s">
        <v>28</v>
      </c>
      <c r="D70" s="14" t="s">
        <v>29</v>
      </c>
      <c r="E70" s="12">
        <v>9</v>
      </c>
      <c r="F70" s="9" t="s">
        <v>30</v>
      </c>
      <c r="G70" s="12">
        <v>51</v>
      </c>
      <c r="H70" s="12">
        <v>459</v>
      </c>
      <c r="I70" s="16"/>
      <c r="J70" s="16"/>
    </row>
    <row r="71" s="2" customFormat="1" ht="11.25" spans="1:10">
      <c r="A71" s="9"/>
      <c r="B71" s="9" t="s">
        <v>31</v>
      </c>
      <c r="C71" s="10" t="s">
        <v>32</v>
      </c>
      <c r="D71" s="9" t="s">
        <v>33</v>
      </c>
      <c r="E71" s="9">
        <v>1</v>
      </c>
      <c r="F71" s="9" t="s">
        <v>30</v>
      </c>
      <c r="G71" s="9">
        <v>96</v>
      </c>
      <c r="H71" s="9">
        <v>96</v>
      </c>
      <c r="I71" s="16"/>
      <c r="J71" s="16"/>
    </row>
    <row r="72" s="2" customFormat="1" ht="22.5" spans="1:10">
      <c r="A72" s="9" t="s">
        <v>87</v>
      </c>
      <c r="B72" s="9" t="s">
        <v>12</v>
      </c>
      <c r="C72" s="10" t="s">
        <v>13</v>
      </c>
      <c r="D72" s="9" t="s">
        <v>88</v>
      </c>
      <c r="E72" s="12">
        <v>15.2</v>
      </c>
      <c r="F72" s="9" t="s">
        <v>15</v>
      </c>
      <c r="G72" s="12">
        <v>220</v>
      </c>
      <c r="H72" s="12">
        <f>G72*E72</f>
        <v>3344</v>
      </c>
      <c r="I72" s="16"/>
      <c r="J72" s="16"/>
    </row>
    <row r="73" s="2" customFormat="1" ht="22.5" spans="1:10">
      <c r="A73" s="9"/>
      <c r="B73" s="9" t="s">
        <v>60</v>
      </c>
      <c r="C73" s="10" t="s">
        <v>13</v>
      </c>
      <c r="D73" s="9" t="s">
        <v>89</v>
      </c>
      <c r="E73" s="12">
        <v>3</v>
      </c>
      <c r="F73" s="9" t="s">
        <v>15</v>
      </c>
      <c r="G73" s="12">
        <v>220</v>
      </c>
      <c r="H73" s="12">
        <f>G73*E73</f>
        <v>660</v>
      </c>
      <c r="I73" s="16"/>
      <c r="J73" s="16"/>
    </row>
    <row r="74" s="2" customFormat="1" ht="22.5" spans="1:10">
      <c r="A74" s="9"/>
      <c r="B74" s="9" t="s">
        <v>74</v>
      </c>
      <c r="C74" s="10" t="s">
        <v>13</v>
      </c>
      <c r="D74" s="9" t="s">
        <v>90</v>
      </c>
      <c r="E74" s="12">
        <v>9.12</v>
      </c>
      <c r="F74" s="9" t="s">
        <v>15</v>
      </c>
      <c r="G74" s="12">
        <v>220</v>
      </c>
      <c r="H74" s="12">
        <f>G74*E74</f>
        <v>2006.4</v>
      </c>
      <c r="I74" s="16"/>
      <c r="J74" s="16"/>
    </row>
    <row r="75" s="2" customFormat="1" ht="22.5" spans="1:10">
      <c r="A75" s="9"/>
      <c r="B75" s="9" t="s">
        <v>62</v>
      </c>
      <c r="C75" s="10" t="s">
        <v>13</v>
      </c>
      <c r="D75" s="9" t="s">
        <v>91</v>
      </c>
      <c r="E75" s="9">
        <v>8.7</v>
      </c>
      <c r="F75" s="9" t="s">
        <v>15</v>
      </c>
      <c r="G75" s="12">
        <v>220</v>
      </c>
      <c r="H75" s="12">
        <f>G75*E75</f>
        <v>1914</v>
      </c>
      <c r="I75" s="16"/>
      <c r="J75" s="16"/>
    </row>
    <row r="76" s="2" customFormat="1" ht="33.75" spans="1:10">
      <c r="A76" s="9"/>
      <c r="B76" s="9" t="s">
        <v>24</v>
      </c>
      <c r="C76" s="10" t="s">
        <v>25</v>
      </c>
      <c r="D76" s="9" t="s">
        <v>38</v>
      </c>
      <c r="E76" s="12">
        <v>6</v>
      </c>
      <c r="F76" s="9" t="s">
        <v>15</v>
      </c>
      <c r="G76" s="12">
        <v>280</v>
      </c>
      <c r="H76" s="12">
        <f>G76*E76</f>
        <v>1680</v>
      </c>
      <c r="I76" s="16"/>
      <c r="J76" s="16"/>
    </row>
    <row r="77" s="2" customFormat="1" ht="22.5" spans="1:10">
      <c r="A77" s="9"/>
      <c r="B77" s="9" t="s">
        <v>27</v>
      </c>
      <c r="C77" s="10" t="s">
        <v>28</v>
      </c>
      <c r="D77" s="14" t="s">
        <v>29</v>
      </c>
      <c r="E77" s="12">
        <v>9</v>
      </c>
      <c r="F77" s="9" t="s">
        <v>30</v>
      </c>
      <c r="G77" s="12">
        <v>51</v>
      </c>
      <c r="H77" s="12">
        <v>459</v>
      </c>
      <c r="I77" s="16"/>
      <c r="J77" s="16"/>
    </row>
    <row r="78" s="2" customFormat="1" ht="11.25" spans="1:10">
      <c r="A78" s="9"/>
      <c r="B78" s="9" t="s">
        <v>68</v>
      </c>
      <c r="C78" s="10" t="s">
        <v>69</v>
      </c>
      <c r="D78" s="9" t="s">
        <v>92</v>
      </c>
      <c r="E78" s="9">
        <v>5.85</v>
      </c>
      <c r="F78" s="9" t="s">
        <v>15</v>
      </c>
      <c r="G78" s="9">
        <v>120</v>
      </c>
      <c r="H78" s="9">
        <v>702</v>
      </c>
      <c r="I78" s="16"/>
      <c r="J78" s="16"/>
    </row>
    <row r="79" s="2" customFormat="1" ht="11.25" spans="1:10">
      <c r="A79" s="9"/>
      <c r="B79" s="9" t="s">
        <v>31</v>
      </c>
      <c r="C79" s="10" t="s">
        <v>32</v>
      </c>
      <c r="D79" s="9" t="s">
        <v>33</v>
      </c>
      <c r="E79" s="9">
        <v>1</v>
      </c>
      <c r="F79" s="9" t="s">
        <v>30</v>
      </c>
      <c r="G79" s="9">
        <v>96</v>
      </c>
      <c r="H79" s="9">
        <v>96</v>
      </c>
      <c r="I79" s="16"/>
      <c r="J79" s="16"/>
    </row>
    <row r="80" s="2" customFormat="1" ht="11.25" spans="1:10">
      <c r="A80" s="9" t="s">
        <v>93</v>
      </c>
      <c r="B80" s="9" t="s">
        <v>12</v>
      </c>
      <c r="C80" s="10" t="s">
        <v>49</v>
      </c>
      <c r="D80" s="9" t="s">
        <v>94</v>
      </c>
      <c r="E80" s="12">
        <v>28</v>
      </c>
      <c r="F80" s="9" t="s">
        <v>15</v>
      </c>
      <c r="G80" s="12">
        <v>180</v>
      </c>
      <c r="H80" s="12">
        <f>G80*E80</f>
        <v>5040</v>
      </c>
      <c r="I80" s="16"/>
      <c r="J80" s="16"/>
    </row>
    <row r="81" s="2" customFormat="1" ht="11.25" spans="1:10">
      <c r="A81" s="9"/>
      <c r="B81" s="9" t="s">
        <v>74</v>
      </c>
      <c r="C81" s="10" t="s">
        <v>49</v>
      </c>
      <c r="D81" s="9" t="s">
        <v>95</v>
      </c>
      <c r="E81" s="12">
        <v>18</v>
      </c>
      <c r="F81" s="9" t="s">
        <v>15</v>
      </c>
      <c r="G81" s="12">
        <v>180</v>
      </c>
      <c r="H81" s="12">
        <f>G81*E81</f>
        <v>3240</v>
      </c>
      <c r="I81" s="16"/>
      <c r="J81" s="16"/>
    </row>
    <row r="82" s="2" customFormat="1" ht="33.75" spans="1:10">
      <c r="A82" s="9"/>
      <c r="B82" s="9" t="s">
        <v>24</v>
      </c>
      <c r="C82" s="10" t="s">
        <v>25</v>
      </c>
      <c r="D82" s="9" t="s">
        <v>38</v>
      </c>
      <c r="E82" s="12">
        <v>6</v>
      </c>
      <c r="F82" s="9" t="s">
        <v>15</v>
      </c>
      <c r="G82" s="12">
        <v>280</v>
      </c>
      <c r="H82" s="12">
        <v>1680</v>
      </c>
      <c r="I82" s="16"/>
      <c r="J82" s="16"/>
    </row>
    <row r="83" s="2" customFormat="1" ht="22.5" spans="1:10">
      <c r="A83" s="9"/>
      <c r="B83" s="9" t="s">
        <v>27</v>
      </c>
      <c r="C83" s="10" t="s">
        <v>28</v>
      </c>
      <c r="D83" s="14" t="s">
        <v>29</v>
      </c>
      <c r="E83" s="12">
        <v>9</v>
      </c>
      <c r="F83" s="9" t="s">
        <v>30</v>
      </c>
      <c r="G83" s="9">
        <v>51</v>
      </c>
      <c r="H83" s="12">
        <v>459</v>
      </c>
      <c r="I83" s="16"/>
      <c r="J83" s="16"/>
    </row>
    <row r="84" s="2" customFormat="1" ht="11.25" spans="1:10">
      <c r="A84" s="9"/>
      <c r="B84" s="9" t="s">
        <v>31</v>
      </c>
      <c r="C84" s="10" t="s">
        <v>32</v>
      </c>
      <c r="D84" s="9" t="s">
        <v>33</v>
      </c>
      <c r="E84" s="9">
        <v>1</v>
      </c>
      <c r="F84" s="9" t="s">
        <v>30</v>
      </c>
      <c r="G84" s="9">
        <v>96</v>
      </c>
      <c r="H84" s="9">
        <v>96</v>
      </c>
      <c r="I84" s="16"/>
      <c r="J84" s="16"/>
    </row>
    <row r="85" s="2" customFormat="1" ht="11.25" spans="1:10">
      <c r="A85" s="9" t="s">
        <v>96</v>
      </c>
      <c r="B85" s="9" t="s">
        <v>12</v>
      </c>
      <c r="C85" s="10" t="s">
        <v>49</v>
      </c>
      <c r="D85" s="9" t="s">
        <v>97</v>
      </c>
      <c r="E85" s="12">
        <v>16</v>
      </c>
      <c r="F85" s="9" t="s">
        <v>15</v>
      </c>
      <c r="G85" s="12">
        <v>180</v>
      </c>
      <c r="H85" s="12">
        <f>G85*E85</f>
        <v>2880</v>
      </c>
      <c r="I85" s="16"/>
      <c r="J85" s="16"/>
    </row>
    <row r="86" s="2" customFormat="1" ht="11.25" spans="1:10">
      <c r="A86" s="9"/>
      <c r="B86" s="9" t="s">
        <v>62</v>
      </c>
      <c r="C86" s="10" t="s">
        <v>49</v>
      </c>
      <c r="D86" s="9" t="s">
        <v>91</v>
      </c>
      <c r="E86" s="12">
        <v>8.7</v>
      </c>
      <c r="F86" s="9" t="s">
        <v>15</v>
      </c>
      <c r="G86" s="12">
        <v>180</v>
      </c>
      <c r="H86" s="12">
        <f>G86*E86</f>
        <v>1566</v>
      </c>
      <c r="I86" s="16"/>
      <c r="J86" s="16"/>
    </row>
    <row r="87" s="2" customFormat="1" ht="22.5" spans="1:10">
      <c r="A87" s="9"/>
      <c r="B87" s="9" t="s">
        <v>18</v>
      </c>
      <c r="C87" s="10" t="s">
        <v>19</v>
      </c>
      <c r="D87" s="9" t="s">
        <v>98</v>
      </c>
      <c r="E87" s="12">
        <v>4.5</v>
      </c>
      <c r="F87" s="9" t="s">
        <v>15</v>
      </c>
      <c r="G87" s="12">
        <v>90</v>
      </c>
      <c r="H87" s="12">
        <f>G87*E87</f>
        <v>405</v>
      </c>
      <c r="I87" s="16"/>
      <c r="J87" s="16"/>
    </row>
    <row r="88" s="2" customFormat="1" ht="33.75" spans="1:10">
      <c r="A88" s="9"/>
      <c r="B88" s="9" t="s">
        <v>24</v>
      </c>
      <c r="C88" s="10" t="s">
        <v>25</v>
      </c>
      <c r="D88" s="9" t="s">
        <v>38</v>
      </c>
      <c r="E88" s="12">
        <v>6</v>
      </c>
      <c r="F88" s="9" t="s">
        <v>15</v>
      </c>
      <c r="G88" s="12">
        <v>280</v>
      </c>
      <c r="H88" s="12">
        <v>1680</v>
      </c>
      <c r="I88" s="16"/>
      <c r="J88" s="16"/>
    </row>
    <row r="89" s="2" customFormat="1" ht="22.5" spans="1:10">
      <c r="A89" s="9"/>
      <c r="B89" s="9" t="s">
        <v>27</v>
      </c>
      <c r="C89" s="10" t="s">
        <v>28</v>
      </c>
      <c r="D89" s="14" t="s">
        <v>29</v>
      </c>
      <c r="E89" s="9">
        <v>9</v>
      </c>
      <c r="F89" s="9" t="s">
        <v>30</v>
      </c>
      <c r="G89" s="9">
        <v>51</v>
      </c>
      <c r="H89" s="9">
        <f>G89*E89</f>
        <v>459</v>
      </c>
      <c r="I89" s="16"/>
      <c r="J89" s="16"/>
    </row>
    <row r="90" s="2" customFormat="1" ht="11.25" spans="1:10">
      <c r="A90" s="9"/>
      <c r="B90" s="9" t="s">
        <v>31</v>
      </c>
      <c r="C90" s="10" t="s">
        <v>32</v>
      </c>
      <c r="D90" s="9" t="s">
        <v>33</v>
      </c>
      <c r="E90" s="9">
        <v>1</v>
      </c>
      <c r="F90" s="9" t="s">
        <v>30</v>
      </c>
      <c r="G90" s="9">
        <v>96</v>
      </c>
      <c r="H90" s="9">
        <v>96</v>
      </c>
      <c r="I90" s="16"/>
      <c r="J90" s="16"/>
    </row>
    <row r="91" s="2" customFormat="1" ht="11.25" spans="1:10">
      <c r="A91" s="9" t="s">
        <v>99</v>
      </c>
      <c r="B91" s="17" t="s">
        <v>12</v>
      </c>
      <c r="C91" s="10" t="s">
        <v>49</v>
      </c>
      <c r="D91" s="9" t="s">
        <v>100</v>
      </c>
      <c r="E91" s="9">
        <v>9.9</v>
      </c>
      <c r="F91" s="9" t="s">
        <v>15</v>
      </c>
      <c r="G91" s="9">
        <v>180</v>
      </c>
      <c r="H91" s="9">
        <f>G91*E91</f>
        <v>1782</v>
      </c>
      <c r="I91" s="16"/>
      <c r="J91" s="16"/>
    </row>
    <row r="92" s="2" customFormat="1" ht="33.75" spans="1:10">
      <c r="A92" s="9"/>
      <c r="B92" s="17" t="s">
        <v>24</v>
      </c>
      <c r="C92" s="10" t="s">
        <v>25</v>
      </c>
      <c r="D92" s="9" t="s">
        <v>38</v>
      </c>
      <c r="E92" s="9">
        <v>6</v>
      </c>
      <c r="F92" s="9" t="s">
        <v>15</v>
      </c>
      <c r="G92" s="9">
        <v>280</v>
      </c>
      <c r="H92" s="9">
        <f>G92*E92</f>
        <v>1680</v>
      </c>
      <c r="I92" s="16"/>
      <c r="J92" s="16"/>
    </row>
    <row r="93" s="2" customFormat="1" ht="22.5" spans="1:10">
      <c r="A93" s="9"/>
      <c r="B93" s="17" t="s">
        <v>27</v>
      </c>
      <c r="C93" s="10" t="s">
        <v>28</v>
      </c>
      <c r="D93" s="9" t="s">
        <v>29</v>
      </c>
      <c r="E93" s="9">
        <v>9</v>
      </c>
      <c r="F93" s="9" t="s">
        <v>30</v>
      </c>
      <c r="G93" s="9">
        <v>51</v>
      </c>
      <c r="H93" s="9">
        <f>G93*E93</f>
        <v>459</v>
      </c>
      <c r="I93" s="16"/>
      <c r="J93" s="16"/>
    </row>
    <row r="94" s="2" customFormat="1" ht="11.25" spans="1:10">
      <c r="A94" s="9"/>
      <c r="B94" s="18" t="s">
        <v>31</v>
      </c>
      <c r="C94" s="10" t="s">
        <v>32</v>
      </c>
      <c r="D94" s="9" t="s">
        <v>33</v>
      </c>
      <c r="E94" s="9">
        <v>1</v>
      </c>
      <c r="F94" s="9" t="s">
        <v>30</v>
      </c>
      <c r="G94" s="9">
        <v>96</v>
      </c>
      <c r="H94" s="9">
        <v>96</v>
      </c>
      <c r="I94" s="16"/>
      <c r="J94" s="16"/>
    </row>
    <row r="95" s="2" customFormat="1" ht="26" customHeight="1" spans="1:10">
      <c r="A95" s="19" t="s">
        <v>101</v>
      </c>
      <c r="B95" s="19"/>
      <c r="C95" s="20"/>
      <c r="D95" s="19"/>
      <c r="E95" s="19"/>
      <c r="F95" s="19"/>
      <c r="G95" s="19"/>
      <c r="H95" s="21">
        <f>SUM(H3:H94)</f>
        <v>133592.6</v>
      </c>
      <c r="I95" s="16"/>
      <c r="J95" s="16"/>
    </row>
    <row r="96" s="2" customFormat="1" ht="11.25" spans="3:8">
      <c r="C96" s="22"/>
      <c r="H96" s="23"/>
    </row>
    <row r="97" s="2" customFormat="1" ht="11.25" spans="3:3">
      <c r="C97" s="22"/>
    </row>
    <row r="98" s="2" customFormat="1" ht="11.25" spans="3:3">
      <c r="C98" s="22"/>
    </row>
    <row r="99" s="2" customFormat="1" ht="11.25" spans="3:3">
      <c r="C99" s="22"/>
    </row>
    <row r="100" s="2" customFormat="1" ht="11.25" spans="3:3">
      <c r="C100" s="22"/>
    </row>
    <row r="101" s="2" customFormat="1" ht="11.25" spans="3:3">
      <c r="C101" s="22"/>
    </row>
    <row r="102" s="2" customFormat="1" ht="11.25" spans="3:3">
      <c r="C102" s="22"/>
    </row>
    <row r="103" s="2" customFormat="1" ht="11.25" spans="3:3">
      <c r="C103" s="22"/>
    </row>
    <row r="104" s="2" customFormat="1" ht="11.25" spans="3:3">
      <c r="C104" s="22"/>
    </row>
    <row r="105" s="2" customFormat="1" ht="11.25" spans="3:3">
      <c r="C105" s="22"/>
    </row>
    <row r="106" s="2" customFormat="1" ht="11.25" spans="3:3">
      <c r="C106" s="22"/>
    </row>
    <row r="107" s="2" customFormat="1" ht="11.25" spans="3:3">
      <c r="C107" s="22"/>
    </row>
  </sheetData>
  <mergeCells count="23">
    <mergeCell ref="A1:H1"/>
    <mergeCell ref="A95:G95"/>
    <mergeCell ref="A3:A9"/>
    <mergeCell ref="A10:A15"/>
    <mergeCell ref="A16:A21"/>
    <mergeCell ref="A22:A26"/>
    <mergeCell ref="A27:A33"/>
    <mergeCell ref="A34:A39"/>
    <mergeCell ref="A40:A45"/>
    <mergeCell ref="A46:A52"/>
    <mergeCell ref="A53:A58"/>
    <mergeCell ref="A59:A62"/>
    <mergeCell ref="A63:A67"/>
    <mergeCell ref="A68:A71"/>
    <mergeCell ref="A72:A79"/>
    <mergeCell ref="A80:A84"/>
    <mergeCell ref="A85:A90"/>
    <mergeCell ref="A91:A94"/>
    <mergeCell ref="C3:C4"/>
    <mergeCell ref="C10:C11"/>
    <mergeCell ref="C16:C17"/>
    <mergeCell ref="C22:C23"/>
    <mergeCell ref="C27:C29"/>
  </mergeCells>
  <pageMargins left="0.393055555555556" right="0.354166666666667" top="0.472222222222222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尘土</cp:lastModifiedBy>
  <dcterms:created xsi:type="dcterms:W3CDTF">2023-02-10T08:11:00Z</dcterms:created>
  <dcterms:modified xsi:type="dcterms:W3CDTF">2023-02-27T00:38:00Z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81ADF88EFB90429C8DFD40D5437D1EF4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